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18CBE65B-76F8-4E8C-9C06-76163BA2573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2020 КС" sheetId="2" r:id="rId1"/>
  </sheets>
  <definedNames>
    <definedName name="_xlnm._FilterDatabase" localSheetId="0" hidden="1">'2020 КС'!$A$5:$F$52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3" i="2"/>
  <c r="F24" i="2"/>
  <c r="F25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6" i="2"/>
  <c r="F52" i="2" l="1"/>
</calcChain>
</file>

<file path=xl/sharedStrings.xml><?xml version="1.0" encoding="utf-8"?>
<sst xmlns="http://schemas.openxmlformats.org/spreadsheetml/2006/main" count="139" uniqueCount="97">
  <si>
    <t>№</t>
  </si>
  <si>
    <t>ВИД ТЕХНОЛОГИЧНА ОПЕРАЦИЯ</t>
  </si>
  <si>
    <t>М-ка</t>
  </si>
  <si>
    <t>К-во</t>
  </si>
  <si>
    <t>Обща</t>
  </si>
  <si>
    <t>01.01</t>
  </si>
  <si>
    <t>Транспортиране на РК от и до КГОБ АД.</t>
  </si>
  <si>
    <t>бр.</t>
  </si>
  <si>
    <t>01.02</t>
  </si>
  <si>
    <t>Основно почистване на Р К.</t>
  </si>
  <si>
    <t>01.03</t>
  </si>
  <si>
    <t>Оценка на допустимото износване на диск главина и диск покривен и основна лопатка. Проверка на външния диаметър на диск покривен и диск главина. Проверка размерите и ъгъла на конуса на отвора за вала в Диск главината с шаблон.Да се измерят диаметрите на конуса и да се оцени износването по ч. 09.321.02.01 А</t>
  </si>
  <si>
    <t>01.04</t>
  </si>
  <si>
    <t>Ремонт на конусна повърхнина на Диск главина- наваряване и престъргване. (да бъде включен и транспорта)</t>
  </si>
  <si>
    <t>Демонтаж на брони странични.</t>
  </si>
  <si>
    <t>01.06</t>
  </si>
  <si>
    <t>Демонтаж на лопатки мелещи. Оценка на допустимото износване</t>
  </si>
  <si>
    <t>Демонтаж на диск покривен.</t>
  </si>
  <si>
    <t>01.08</t>
  </si>
  <si>
    <t>Демонтаж на лопатки основни. Оценка на допустимото износване</t>
  </si>
  <si>
    <t>01.09</t>
  </si>
  <si>
    <t>Демонтаж на вентилационни лопатаки.</t>
  </si>
  <si>
    <t>01.10</t>
  </si>
  <si>
    <t>Демонтаж на пръстен предпазен.</t>
  </si>
  <si>
    <t>01.11</t>
  </si>
  <si>
    <t>МПД на диск главина от ф 3300 до ф 2000 двустранно.</t>
  </si>
  <si>
    <t>01.12</t>
  </si>
  <si>
    <t>МПД на диск покривен двустранно (виж схема на МПД).</t>
  </si>
  <si>
    <t>01.13</t>
  </si>
  <si>
    <t>УЗД на лопатки основни на заваръчните съединения и на контактната повърхност с ДГ и ДП.</t>
  </si>
  <si>
    <t>01.14</t>
  </si>
  <si>
    <t>При установен повърхностен дефект след МПД на диск покривен- наваряване, зачистване с ъглошлайф и повторна МПД</t>
  </si>
  <si>
    <t>01.15</t>
  </si>
  <si>
    <t>Наваряване на износени участъци и зачистване с ъглошлайф на диск покривен</t>
  </si>
  <si>
    <t>01.16</t>
  </si>
  <si>
    <t>Възстановяване на лопатки мелещи (09.321.06.00) - при износени участъци от защитния слой до 30% Наварен слой 8-10 мм. С твърдосплсвна тел.</t>
  </si>
  <si>
    <t>01.17</t>
  </si>
  <si>
    <t>Престъргване и заваряване на шина за достигане на размери по диаметри на;</t>
  </si>
  <si>
    <t>-Диск главина-размер фЗЗОО mm</t>
  </si>
  <si>
    <t>-Диск покривен- размер фЗЗОО mm</t>
  </si>
  <si>
    <t>-Диск покривен- размер ф2400 mm</t>
  </si>
  <si>
    <t>(да се включи стойността на материала (шината))</t>
  </si>
  <si>
    <t>01.18</t>
  </si>
  <si>
    <t>Пробиване на отвори в диск покривен за лопатки основни и броня странична.Съгласно чертеж</t>
  </si>
  <si>
    <t>01.19</t>
  </si>
  <si>
    <t>При установен повърхностен дефект след МПД на диск главина - наваряване, зачистване с ъглошлайф и повторна МПД</t>
  </si>
  <si>
    <t>01.20</t>
  </si>
  <si>
    <t>Наваряване на износени участъци и зачистване с ъглошлайф на диск главина</t>
  </si>
  <si>
    <t>01.21</t>
  </si>
  <si>
    <t>Възстановяване на лопатки основни : изправяне; наваряване, зачистване с ъглошлайф</t>
  </si>
  <si>
    <t>01.22</t>
  </si>
  <si>
    <t>Монтаж на основните лопатки към диск главина</t>
  </si>
  <si>
    <t>01.23</t>
  </si>
  <si>
    <t>Монтаж на лопатки мелещи</t>
  </si>
  <si>
    <t>01.24</t>
  </si>
  <si>
    <t>Монтаж на брони странични към диск главина със заварени планки притискащи - монтаж към ДГ, пасване на планки притискащи, демонтаж, заваряване на планки притискащи, монтаж към ДГ.Пробиване на 2 бр. отвори(за всяка броня) и нарязване резба за болт M20x65;DIN 933;8.8.Материала и монтажа на попълващите планки е за сметка на Изпълнителя.</t>
  </si>
  <si>
    <t>01.25</t>
  </si>
  <si>
    <t>Монтаж на диск покривен</t>
  </si>
  <si>
    <t>01.26</t>
  </si>
  <si>
    <t>Монтаж на брони странични към диск покривен със заварени планки притискащи-монтаж към ДП, припасване на планки притискащи, демонтаж, заваряване на планки притискащи, монтаж към ДП. Материала за монтажа на попълващите планки е за сметка на Изпълнителя.</t>
  </si>
  <si>
    <t>01.27</t>
  </si>
  <si>
    <t>Възстановяване на пръстен предпазен-частично заваряване и наваряване</t>
  </si>
  <si>
    <t>01.28</t>
  </si>
  <si>
    <t>Монтиране на пръстен предпазен-заваряване и наваряване с твърдосплавниа тел:  горна половина (50%) на пръстена (вътрешна страна) и по 6=16 (челно).Наварен слой 4-5 мм.</t>
  </si>
  <si>
    <t>01.29</t>
  </si>
  <si>
    <t>Наваряване на планки притискащи с твърдосплавниа тел. Наварен слой 5-7 мм.</t>
  </si>
  <si>
    <t>01.30</t>
  </si>
  <si>
    <t>Възстановяване на вентилационна лопатка-наваряване до 50%. Наварен слой 3-4 мм.</t>
  </si>
  <si>
    <t>01.31</t>
  </si>
  <si>
    <t>Монтаж на вентилационни лопатки</t>
  </si>
  <si>
    <t>01.32</t>
  </si>
  <si>
    <t>Наваряване   на   вентилационни   лопатки   (страна   диск покривен)с твърдосплавна тел</t>
  </si>
  <si>
    <t>01.33</t>
  </si>
  <si>
    <t>Ремонт на резба М48 на диск главина ( разпробиване и нарязване на резба,изработване на втулка с резба,заварка и почистване на заварката.) (да се включи стойността на материала (втулката))</t>
  </si>
  <si>
    <t>01.34</t>
  </si>
  <si>
    <t>Пренарязване с мечик М48 резба на диск главина</t>
  </si>
  <si>
    <t>01.35</t>
  </si>
  <si>
    <t>Монтиране на защита малка</t>
  </si>
  <si>
    <t>01.36</t>
  </si>
  <si>
    <t>Монтиране на защита голяма</t>
  </si>
  <si>
    <t>01.37</t>
  </si>
  <si>
    <t>Стилоскопиране и УЗД на болтове М30</t>
  </si>
  <si>
    <t>01.38</t>
  </si>
  <si>
    <t>Статично балансиране на работното колело(без и със работни лопатки)( да се включи стойността на материала)</t>
  </si>
  <si>
    <t>Покриване с маслографитна смес конусния отвор за вала и отворите с резба М48 с грес на диск главината</t>
  </si>
  <si>
    <t>01.40</t>
  </si>
  <si>
    <t>Изработване и монтаж на тапи за отвори с резба М48</t>
  </si>
  <si>
    <t>01.41</t>
  </si>
  <si>
    <t>Грундиране с алкиден грунд</t>
  </si>
  <si>
    <t>01.42</t>
  </si>
  <si>
    <t>Транспорт на резервни части за ремонт на работни колела за MB</t>
  </si>
  <si>
    <t>Обща цена :</t>
  </si>
  <si>
    <t>Ед. цена</t>
  </si>
  <si>
    <t>01.39</t>
  </si>
  <si>
    <t>комп</t>
  </si>
  <si>
    <t>01.05</t>
  </si>
  <si>
    <t>01.07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</si>
</sst>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tabSelected="1" topLeftCell="A46" workbookViewId="0">
      <selection activeCell="E25" sqref="E25"/>
    </sheetView>
  </sheetViews>
  <sheetFormatPr defaultColWidth="9.1796875" defaultRowHeight="13" x14ac:dyDescent="0.35"/>
  <cols>
    <col min="1" max="1" width="6.81640625" style="10" customWidth="1"/>
    <col min="2" max="2" width="76.7265625" style="1" customWidth="1"/>
    <col min="3" max="3" width="5.7265625" style="8" customWidth="1"/>
    <col min="4" max="4" width="8" style="8" customWidth="1"/>
    <col min="5" max="5" width="11.7265625" style="9" customWidth="1"/>
    <col min="6" max="6" width="11.7265625" style="2" customWidth="1"/>
    <col min="7" max="7" width="9.1796875" style="21"/>
    <col min="8" max="8" width="8" style="21" customWidth="1"/>
    <col min="9" max="16384" width="9.1796875" style="1"/>
  </cols>
  <sheetData>
    <row r="1" spans="1:6" s="21" customFormat="1" x14ac:dyDescent="0.35">
      <c r="A1" s="20"/>
      <c r="C1" s="22"/>
      <c r="D1" s="22"/>
      <c r="E1" s="23"/>
      <c r="F1" s="24"/>
    </row>
    <row r="2" spans="1:6" s="21" customFormat="1" x14ac:dyDescent="0.35">
      <c r="A2" s="20"/>
      <c r="C2" s="22"/>
      <c r="D2" s="22"/>
      <c r="E2" s="23"/>
      <c r="F2" s="24"/>
    </row>
    <row r="3" spans="1:6" s="21" customFormat="1" x14ac:dyDescent="0.35">
      <c r="A3" s="20"/>
      <c r="C3" s="22"/>
      <c r="D3" s="22"/>
      <c r="E3" s="23"/>
      <c r="F3" s="24"/>
    </row>
    <row r="4" spans="1:6" s="21" customFormat="1" x14ac:dyDescent="0.35">
      <c r="A4" s="20"/>
      <c r="C4" s="22"/>
      <c r="D4" s="22"/>
      <c r="E4" s="23"/>
      <c r="F4" s="24"/>
    </row>
    <row r="5" spans="1:6" ht="20.5" customHeight="1" x14ac:dyDescent="0.35">
      <c r="A5" s="3" t="s">
        <v>0</v>
      </c>
      <c r="B5" s="3" t="s">
        <v>1</v>
      </c>
      <c r="C5" s="3" t="s">
        <v>2</v>
      </c>
      <c r="D5" s="3" t="s">
        <v>3</v>
      </c>
      <c r="E5" s="4" t="s">
        <v>92</v>
      </c>
      <c r="F5" s="4" t="s">
        <v>4</v>
      </c>
    </row>
    <row r="6" spans="1:6" x14ac:dyDescent="0.35">
      <c r="A6" s="6" t="s">
        <v>5</v>
      </c>
      <c r="B6" s="6" t="s">
        <v>6</v>
      </c>
      <c r="C6" s="5" t="s">
        <v>7</v>
      </c>
      <c r="D6" s="5">
        <v>40</v>
      </c>
      <c r="E6" s="19"/>
      <c r="F6" s="7">
        <f>D6*E6</f>
        <v>0</v>
      </c>
    </row>
    <row r="7" spans="1:6" x14ac:dyDescent="0.35">
      <c r="A7" s="6" t="s">
        <v>8</v>
      </c>
      <c r="B7" s="6" t="s">
        <v>9</v>
      </c>
      <c r="C7" s="5" t="s">
        <v>7</v>
      </c>
      <c r="D7" s="5">
        <v>40</v>
      </c>
      <c r="E7" s="19"/>
      <c r="F7" s="7">
        <f t="shared" ref="F7:F51" si="0">D7*E7</f>
        <v>0</v>
      </c>
    </row>
    <row r="8" spans="1:6" ht="52" x14ac:dyDescent="0.35">
      <c r="A8" s="6" t="s">
        <v>10</v>
      </c>
      <c r="B8" s="6" t="s">
        <v>11</v>
      </c>
      <c r="C8" s="5" t="s">
        <v>7</v>
      </c>
      <c r="D8" s="5">
        <v>40</v>
      </c>
      <c r="E8" s="19"/>
      <c r="F8" s="7">
        <f t="shared" si="0"/>
        <v>0</v>
      </c>
    </row>
    <row r="9" spans="1:6" ht="26" x14ac:dyDescent="0.35">
      <c r="A9" s="6" t="s">
        <v>12</v>
      </c>
      <c r="B9" s="6" t="s">
        <v>13</v>
      </c>
      <c r="C9" s="5" t="s">
        <v>7</v>
      </c>
      <c r="D9" s="5">
        <v>3</v>
      </c>
      <c r="E9" s="19"/>
      <c r="F9" s="7">
        <f t="shared" si="0"/>
        <v>0</v>
      </c>
    </row>
    <row r="10" spans="1:6" x14ac:dyDescent="0.35">
      <c r="A10" s="6" t="s">
        <v>95</v>
      </c>
      <c r="B10" s="6" t="s">
        <v>14</v>
      </c>
      <c r="C10" s="5" t="s">
        <v>7</v>
      </c>
      <c r="D10" s="5">
        <v>960</v>
      </c>
      <c r="E10" s="19"/>
      <c r="F10" s="7">
        <f t="shared" si="0"/>
        <v>0</v>
      </c>
    </row>
    <row r="11" spans="1:6" x14ac:dyDescent="0.35">
      <c r="A11" s="6" t="s">
        <v>15</v>
      </c>
      <c r="B11" s="6" t="s">
        <v>16</v>
      </c>
      <c r="C11" s="5" t="s">
        <v>7</v>
      </c>
      <c r="D11" s="5">
        <v>960</v>
      </c>
      <c r="E11" s="19"/>
      <c r="F11" s="7">
        <f t="shared" si="0"/>
        <v>0</v>
      </c>
    </row>
    <row r="12" spans="1:6" x14ac:dyDescent="0.35">
      <c r="A12" s="6" t="s">
        <v>96</v>
      </c>
      <c r="B12" s="6" t="s">
        <v>17</v>
      </c>
      <c r="C12" s="5" t="s">
        <v>7</v>
      </c>
      <c r="D12" s="5">
        <v>40</v>
      </c>
      <c r="E12" s="19"/>
      <c r="F12" s="7">
        <f t="shared" si="0"/>
        <v>0</v>
      </c>
    </row>
    <row r="13" spans="1:6" x14ac:dyDescent="0.35">
      <c r="A13" s="6" t="s">
        <v>18</v>
      </c>
      <c r="B13" s="6" t="s">
        <v>19</v>
      </c>
      <c r="C13" s="5" t="s">
        <v>7</v>
      </c>
      <c r="D13" s="5">
        <v>480</v>
      </c>
      <c r="E13" s="19"/>
      <c r="F13" s="7">
        <f t="shared" si="0"/>
        <v>0</v>
      </c>
    </row>
    <row r="14" spans="1:6" x14ac:dyDescent="0.35">
      <c r="A14" s="6" t="s">
        <v>20</v>
      </c>
      <c r="B14" s="6" t="s">
        <v>21</v>
      </c>
      <c r="C14" s="5" t="s">
        <v>7</v>
      </c>
      <c r="D14" s="5">
        <v>1344</v>
      </c>
      <c r="E14" s="19"/>
      <c r="F14" s="7">
        <f t="shared" si="0"/>
        <v>0</v>
      </c>
    </row>
    <row r="15" spans="1:6" x14ac:dyDescent="0.35">
      <c r="A15" s="6" t="s">
        <v>22</v>
      </c>
      <c r="B15" s="6" t="s">
        <v>23</v>
      </c>
      <c r="C15" s="5" t="s">
        <v>7</v>
      </c>
      <c r="D15" s="5">
        <v>40</v>
      </c>
      <c r="E15" s="19"/>
      <c r="F15" s="7">
        <f t="shared" si="0"/>
        <v>0</v>
      </c>
    </row>
    <row r="16" spans="1:6" x14ac:dyDescent="0.35">
      <c r="A16" s="6" t="s">
        <v>24</v>
      </c>
      <c r="B16" s="6" t="s">
        <v>25</v>
      </c>
      <c r="C16" s="5" t="s">
        <v>7</v>
      </c>
      <c r="D16" s="5">
        <v>40</v>
      </c>
      <c r="E16" s="19"/>
      <c r="F16" s="7">
        <f t="shared" si="0"/>
        <v>0</v>
      </c>
    </row>
    <row r="17" spans="1:8" x14ac:dyDescent="0.35">
      <c r="A17" s="6" t="s">
        <v>26</v>
      </c>
      <c r="B17" s="6" t="s">
        <v>27</v>
      </c>
      <c r="C17" s="5" t="s">
        <v>7</v>
      </c>
      <c r="D17" s="5">
        <v>40</v>
      </c>
      <c r="E17" s="19"/>
      <c r="F17" s="7">
        <f t="shared" si="0"/>
        <v>0</v>
      </c>
    </row>
    <row r="18" spans="1:8" x14ac:dyDescent="0.35">
      <c r="A18" s="6" t="s">
        <v>28</v>
      </c>
      <c r="B18" s="6" t="s">
        <v>29</v>
      </c>
      <c r="C18" s="5" t="s">
        <v>7</v>
      </c>
      <c r="D18" s="5">
        <v>480</v>
      </c>
      <c r="E18" s="19"/>
      <c r="F18" s="7">
        <f t="shared" si="0"/>
        <v>0</v>
      </c>
    </row>
    <row r="19" spans="1:8" ht="26" x14ac:dyDescent="0.35">
      <c r="A19" s="6" t="s">
        <v>30</v>
      </c>
      <c r="B19" s="6" t="s">
        <v>31</v>
      </c>
      <c r="C19" s="5" t="s">
        <v>7</v>
      </c>
      <c r="D19" s="5">
        <v>40</v>
      </c>
      <c r="E19" s="19"/>
      <c r="F19" s="7">
        <f t="shared" si="0"/>
        <v>0</v>
      </c>
    </row>
    <row r="20" spans="1:8" x14ac:dyDescent="0.35">
      <c r="A20" s="6" t="s">
        <v>32</v>
      </c>
      <c r="B20" s="6" t="s">
        <v>33</v>
      </c>
      <c r="C20" s="5" t="s">
        <v>7</v>
      </c>
      <c r="D20" s="5">
        <v>40</v>
      </c>
      <c r="E20" s="19"/>
      <c r="F20" s="7">
        <f t="shared" si="0"/>
        <v>0</v>
      </c>
    </row>
    <row r="21" spans="1:8" ht="26" x14ac:dyDescent="0.35">
      <c r="A21" s="6" t="s">
        <v>34</v>
      </c>
      <c r="B21" s="6" t="s">
        <v>35</v>
      </c>
      <c r="C21" s="5" t="s">
        <v>7</v>
      </c>
      <c r="D21" s="5">
        <v>64</v>
      </c>
      <c r="E21" s="19"/>
      <c r="F21" s="7">
        <f t="shared" si="0"/>
        <v>0</v>
      </c>
    </row>
    <row r="22" spans="1:8" x14ac:dyDescent="0.35">
      <c r="A22" s="13" t="s">
        <v>36</v>
      </c>
      <c r="B22" s="6" t="s">
        <v>37</v>
      </c>
      <c r="C22" s="5"/>
      <c r="D22" s="5"/>
      <c r="E22" s="5"/>
      <c r="F22" s="5"/>
      <c r="G22" s="1"/>
      <c r="H22" s="1"/>
    </row>
    <row r="23" spans="1:8" x14ac:dyDescent="0.35">
      <c r="A23" s="14"/>
      <c r="B23" s="6" t="s">
        <v>38</v>
      </c>
      <c r="C23" s="5" t="s">
        <v>7</v>
      </c>
      <c r="D23" s="5">
        <v>30</v>
      </c>
      <c r="E23" s="19"/>
      <c r="F23" s="7">
        <f t="shared" si="0"/>
        <v>0</v>
      </c>
    </row>
    <row r="24" spans="1:8" x14ac:dyDescent="0.35">
      <c r="A24" s="14"/>
      <c r="B24" s="6" t="s">
        <v>39</v>
      </c>
      <c r="C24" s="5" t="s">
        <v>7</v>
      </c>
      <c r="D24" s="5">
        <v>30</v>
      </c>
      <c r="E24" s="19"/>
      <c r="F24" s="7">
        <f t="shared" si="0"/>
        <v>0</v>
      </c>
    </row>
    <row r="25" spans="1:8" x14ac:dyDescent="0.35">
      <c r="A25" s="14"/>
      <c r="B25" s="6" t="s">
        <v>40</v>
      </c>
      <c r="C25" s="5" t="s">
        <v>7</v>
      </c>
      <c r="D25" s="5">
        <v>25</v>
      </c>
      <c r="E25" s="19"/>
      <c r="F25" s="7">
        <f t="shared" si="0"/>
        <v>0</v>
      </c>
    </row>
    <row r="26" spans="1:8" x14ac:dyDescent="0.35">
      <c r="A26" s="15"/>
      <c r="B26" s="6" t="s">
        <v>41</v>
      </c>
      <c r="C26" s="5"/>
      <c r="D26" s="5"/>
      <c r="E26" s="5"/>
      <c r="F26" s="5"/>
      <c r="G26" s="1"/>
      <c r="H26" s="1"/>
    </row>
    <row r="27" spans="1:8" ht="26" x14ac:dyDescent="0.35">
      <c r="A27" s="6" t="s">
        <v>42</v>
      </c>
      <c r="B27" s="6" t="s">
        <v>43</v>
      </c>
      <c r="C27" s="5" t="s">
        <v>94</v>
      </c>
      <c r="D27" s="5">
        <v>2</v>
      </c>
      <c r="E27" s="19"/>
      <c r="F27" s="7">
        <f t="shared" si="0"/>
        <v>0</v>
      </c>
    </row>
    <row r="28" spans="1:8" ht="26" x14ac:dyDescent="0.35">
      <c r="A28" s="6" t="s">
        <v>44</v>
      </c>
      <c r="B28" s="6" t="s">
        <v>45</v>
      </c>
      <c r="C28" s="5" t="s">
        <v>7</v>
      </c>
      <c r="D28" s="5">
        <v>40</v>
      </c>
      <c r="E28" s="19"/>
      <c r="F28" s="7">
        <f t="shared" si="0"/>
        <v>0</v>
      </c>
    </row>
    <row r="29" spans="1:8" x14ac:dyDescent="0.35">
      <c r="A29" s="6" t="s">
        <v>46</v>
      </c>
      <c r="B29" s="6" t="s">
        <v>47</v>
      </c>
      <c r="C29" s="5" t="s">
        <v>7</v>
      </c>
      <c r="D29" s="5">
        <v>40</v>
      </c>
      <c r="E29" s="19"/>
      <c r="F29" s="7">
        <f t="shared" si="0"/>
        <v>0</v>
      </c>
    </row>
    <row r="30" spans="1:8" x14ac:dyDescent="0.35">
      <c r="A30" s="6" t="s">
        <v>48</v>
      </c>
      <c r="B30" s="6" t="s">
        <v>49</v>
      </c>
      <c r="C30" s="5" t="s">
        <v>7</v>
      </c>
      <c r="D30" s="5">
        <v>480</v>
      </c>
      <c r="E30" s="19"/>
      <c r="F30" s="7">
        <f t="shared" si="0"/>
        <v>0</v>
      </c>
    </row>
    <row r="31" spans="1:8" x14ac:dyDescent="0.35">
      <c r="A31" s="6" t="s">
        <v>50</v>
      </c>
      <c r="B31" s="6" t="s">
        <v>51</v>
      </c>
      <c r="C31" s="5" t="s">
        <v>7</v>
      </c>
      <c r="D31" s="5">
        <v>480</v>
      </c>
      <c r="E31" s="19"/>
      <c r="F31" s="7">
        <f t="shared" si="0"/>
        <v>0</v>
      </c>
    </row>
    <row r="32" spans="1:8" x14ac:dyDescent="0.35">
      <c r="A32" s="6" t="s">
        <v>52</v>
      </c>
      <c r="B32" s="6" t="s">
        <v>53</v>
      </c>
      <c r="C32" s="5" t="s">
        <v>7</v>
      </c>
      <c r="D32" s="5">
        <v>960</v>
      </c>
      <c r="E32" s="19"/>
      <c r="F32" s="7">
        <f t="shared" si="0"/>
        <v>0</v>
      </c>
    </row>
    <row r="33" spans="1:6" ht="65" x14ac:dyDescent="0.35">
      <c r="A33" s="6" t="s">
        <v>54</v>
      </c>
      <c r="B33" s="6" t="s">
        <v>55</v>
      </c>
      <c r="C33" s="5" t="s">
        <v>7</v>
      </c>
      <c r="D33" s="5">
        <v>480</v>
      </c>
      <c r="E33" s="19"/>
      <c r="F33" s="7">
        <f t="shared" si="0"/>
        <v>0</v>
      </c>
    </row>
    <row r="34" spans="1:6" x14ac:dyDescent="0.35">
      <c r="A34" s="6" t="s">
        <v>56</v>
      </c>
      <c r="B34" s="6" t="s">
        <v>57</v>
      </c>
      <c r="C34" s="5" t="s">
        <v>7</v>
      </c>
      <c r="D34" s="5">
        <v>40</v>
      </c>
      <c r="E34" s="19"/>
      <c r="F34" s="7">
        <f t="shared" si="0"/>
        <v>0</v>
      </c>
    </row>
    <row r="35" spans="1:6" ht="39" x14ac:dyDescent="0.35">
      <c r="A35" s="6" t="s">
        <v>58</v>
      </c>
      <c r="B35" s="6" t="s">
        <v>59</v>
      </c>
      <c r="C35" s="5" t="s">
        <v>7</v>
      </c>
      <c r="D35" s="5">
        <v>480</v>
      </c>
      <c r="E35" s="19"/>
      <c r="F35" s="7">
        <f t="shared" si="0"/>
        <v>0</v>
      </c>
    </row>
    <row r="36" spans="1:6" x14ac:dyDescent="0.35">
      <c r="A36" s="6" t="s">
        <v>60</v>
      </c>
      <c r="B36" s="6" t="s">
        <v>61</v>
      </c>
      <c r="C36" s="5" t="s">
        <v>7</v>
      </c>
      <c r="D36" s="5">
        <v>3</v>
      </c>
      <c r="E36" s="19"/>
      <c r="F36" s="7">
        <f t="shared" si="0"/>
        <v>0</v>
      </c>
    </row>
    <row r="37" spans="1:6" ht="26" x14ac:dyDescent="0.35">
      <c r="A37" s="6" t="s">
        <v>62</v>
      </c>
      <c r="B37" s="6" t="s">
        <v>63</v>
      </c>
      <c r="C37" s="5" t="s">
        <v>7</v>
      </c>
      <c r="D37" s="5">
        <v>40</v>
      </c>
      <c r="E37" s="19"/>
      <c r="F37" s="7">
        <f t="shared" si="0"/>
        <v>0</v>
      </c>
    </row>
    <row r="38" spans="1:6" x14ac:dyDescent="0.35">
      <c r="A38" s="6" t="s">
        <v>64</v>
      </c>
      <c r="B38" s="6" t="s">
        <v>65</v>
      </c>
      <c r="C38" s="5" t="s">
        <v>7</v>
      </c>
      <c r="D38" s="5">
        <v>1120</v>
      </c>
      <c r="E38" s="19"/>
      <c r="F38" s="7">
        <f t="shared" si="0"/>
        <v>0</v>
      </c>
    </row>
    <row r="39" spans="1:6" x14ac:dyDescent="0.35">
      <c r="A39" s="6" t="s">
        <v>66</v>
      </c>
      <c r="B39" s="6" t="s">
        <v>67</v>
      </c>
      <c r="C39" s="5" t="s">
        <v>7</v>
      </c>
      <c r="D39" s="5">
        <v>960</v>
      </c>
      <c r="E39" s="19"/>
      <c r="F39" s="7">
        <f t="shared" si="0"/>
        <v>0</v>
      </c>
    </row>
    <row r="40" spans="1:6" x14ac:dyDescent="0.35">
      <c r="A40" s="6" t="s">
        <v>68</v>
      </c>
      <c r="B40" s="6" t="s">
        <v>69</v>
      </c>
      <c r="C40" s="5" t="s">
        <v>7</v>
      </c>
      <c r="D40" s="5">
        <v>960</v>
      </c>
      <c r="E40" s="19"/>
      <c r="F40" s="7">
        <f t="shared" si="0"/>
        <v>0</v>
      </c>
    </row>
    <row r="41" spans="1:6" x14ac:dyDescent="0.35">
      <c r="A41" s="6" t="s">
        <v>70</v>
      </c>
      <c r="B41" s="6" t="s">
        <v>71</v>
      </c>
      <c r="C41" s="5" t="s">
        <v>7</v>
      </c>
      <c r="D41" s="5">
        <v>960</v>
      </c>
      <c r="E41" s="19"/>
      <c r="F41" s="7">
        <f t="shared" si="0"/>
        <v>0</v>
      </c>
    </row>
    <row r="42" spans="1:6" ht="39" x14ac:dyDescent="0.35">
      <c r="A42" s="6" t="s">
        <v>72</v>
      </c>
      <c r="B42" s="6" t="s">
        <v>73</v>
      </c>
      <c r="C42" s="5" t="s">
        <v>7</v>
      </c>
      <c r="D42" s="5">
        <v>120</v>
      </c>
      <c r="E42" s="19"/>
      <c r="F42" s="7">
        <f t="shared" si="0"/>
        <v>0</v>
      </c>
    </row>
    <row r="43" spans="1:6" x14ac:dyDescent="0.35">
      <c r="A43" s="6" t="s">
        <v>74</v>
      </c>
      <c r="B43" s="6" t="s">
        <v>75</v>
      </c>
      <c r="C43" s="5" t="s">
        <v>7</v>
      </c>
      <c r="D43" s="5">
        <v>120</v>
      </c>
      <c r="E43" s="19"/>
      <c r="F43" s="7">
        <f t="shared" si="0"/>
        <v>0</v>
      </c>
    </row>
    <row r="44" spans="1:6" x14ac:dyDescent="0.35">
      <c r="A44" s="6" t="s">
        <v>76</v>
      </c>
      <c r="B44" s="6" t="s">
        <v>77</v>
      </c>
      <c r="C44" s="5" t="s">
        <v>7</v>
      </c>
      <c r="D44" s="5">
        <v>3840</v>
      </c>
      <c r="E44" s="19"/>
      <c r="F44" s="7">
        <f t="shared" si="0"/>
        <v>0</v>
      </c>
    </row>
    <row r="45" spans="1:6" x14ac:dyDescent="0.35">
      <c r="A45" s="6" t="s">
        <v>78</v>
      </c>
      <c r="B45" s="6" t="s">
        <v>79</v>
      </c>
      <c r="C45" s="5" t="s">
        <v>7</v>
      </c>
      <c r="D45" s="5">
        <v>19200</v>
      </c>
      <c r="E45" s="19"/>
      <c r="F45" s="7">
        <f t="shared" si="0"/>
        <v>0</v>
      </c>
    </row>
    <row r="46" spans="1:6" x14ac:dyDescent="0.35">
      <c r="A46" s="6" t="s">
        <v>80</v>
      </c>
      <c r="B46" s="6" t="s">
        <v>81</v>
      </c>
      <c r="C46" s="5" t="s">
        <v>7</v>
      </c>
      <c r="D46" s="5">
        <v>4800</v>
      </c>
      <c r="E46" s="19"/>
      <c r="F46" s="7">
        <f t="shared" si="0"/>
        <v>0</v>
      </c>
    </row>
    <row r="47" spans="1:6" ht="26" x14ac:dyDescent="0.35">
      <c r="A47" s="6" t="s">
        <v>82</v>
      </c>
      <c r="B47" s="6" t="s">
        <v>83</v>
      </c>
      <c r="C47" s="5" t="s">
        <v>7</v>
      </c>
      <c r="D47" s="5">
        <v>40</v>
      </c>
      <c r="E47" s="19"/>
      <c r="F47" s="7">
        <f t="shared" si="0"/>
        <v>0</v>
      </c>
    </row>
    <row r="48" spans="1:6" ht="26" x14ac:dyDescent="0.35">
      <c r="A48" s="6" t="s">
        <v>93</v>
      </c>
      <c r="B48" s="6" t="s">
        <v>84</v>
      </c>
      <c r="C48" s="5" t="s">
        <v>7</v>
      </c>
      <c r="D48" s="5">
        <v>40</v>
      </c>
      <c r="E48" s="19"/>
      <c r="F48" s="7">
        <f t="shared" si="0"/>
        <v>0</v>
      </c>
    </row>
    <row r="49" spans="1:8" x14ac:dyDescent="0.35">
      <c r="A49" s="6" t="s">
        <v>85</v>
      </c>
      <c r="B49" s="6" t="s">
        <v>86</v>
      </c>
      <c r="C49" s="5" t="s">
        <v>7</v>
      </c>
      <c r="D49" s="5">
        <v>240</v>
      </c>
      <c r="E49" s="19"/>
      <c r="F49" s="7">
        <f t="shared" si="0"/>
        <v>0</v>
      </c>
    </row>
    <row r="50" spans="1:8" x14ac:dyDescent="0.35">
      <c r="A50" s="6" t="s">
        <v>87</v>
      </c>
      <c r="B50" s="6" t="s">
        <v>88</v>
      </c>
      <c r="C50" s="5" t="s">
        <v>7</v>
      </c>
      <c r="D50" s="5">
        <v>40</v>
      </c>
      <c r="E50" s="19"/>
      <c r="F50" s="7">
        <f t="shared" si="0"/>
        <v>0</v>
      </c>
    </row>
    <row r="51" spans="1:8" x14ac:dyDescent="0.35">
      <c r="A51" s="6" t="s">
        <v>89</v>
      </c>
      <c r="B51" s="6" t="s">
        <v>90</v>
      </c>
      <c r="C51" s="5" t="s">
        <v>7</v>
      </c>
      <c r="D51" s="5">
        <v>7</v>
      </c>
      <c r="E51" s="19"/>
      <c r="F51" s="7">
        <f t="shared" si="0"/>
        <v>0</v>
      </c>
    </row>
    <row r="52" spans="1:8" x14ac:dyDescent="0.35">
      <c r="A52" s="16" t="s">
        <v>91</v>
      </c>
      <c r="B52" s="17"/>
      <c r="C52" s="17"/>
      <c r="D52" s="17"/>
      <c r="E52" s="18"/>
      <c r="F52" s="7">
        <f>SUM(F6:F51)</f>
        <v>0</v>
      </c>
      <c r="G52" s="1"/>
      <c r="H52" s="1"/>
    </row>
    <row r="57" spans="1:8" x14ac:dyDescent="0.35">
      <c r="B57" s="11"/>
    </row>
    <row r="59" spans="1:8" x14ac:dyDescent="0.35">
      <c r="C59" s="12"/>
    </row>
  </sheetData>
  <sheetProtection algorithmName="SHA-512" hashValue="stOKY7g1RLb6IeErBiHzMoeCOXYuTPKdDlH7IbFwhvrtMJGgHi487tVzy1vP9YoUMEwAZjs3h5/zc1O39CfiKA==" saltValue="QukPop48MAZkaApUwY5oMg==" spinCount="100000" sheet="1" selectLockedCells="1"/>
  <mergeCells count="2">
    <mergeCell ref="A22:A26"/>
    <mergeCell ref="A52:E5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2020-02-27T12:29:55Z</dcterms:modified>
</cp:coreProperties>
</file>